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<sst xmlns="http://schemas.openxmlformats.org/spreadsheetml/2006/main" count="33" uniqueCount="22">
  <si>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TASSI DI ASSENZA DEL PERSONALE</t>
  </si>
  <si>
    <t>DIRIGENZA</t>
  </si>
  <si>
    <t>Legge 104/92</t>
  </si>
  <si>
    <t>Sciopero</t>
  </si>
  <si>
    <t>CAT. A LIVELLO UNICO</t>
  </si>
  <si>
    <t>CAT. B LIVELLO BASE</t>
  </si>
  <si>
    <t>CAT. B LIVELLO EVOLUTO</t>
  </si>
  <si>
    <t>CAT. C LIVELLO BASE</t>
  </si>
  <si>
    <t>CAT. C LIVELLO EVOLUTO</t>
  </si>
  <si>
    <t>CAT. D LIVELLO BASE</t>
  </si>
  <si>
    <t>CAT. D LIVELLO EVOLUTO</t>
  </si>
  <si>
    <t>dip.</t>
  </si>
  <si>
    <t>giorni</t>
  </si>
  <si>
    <t>media</t>
  </si>
  <si>
    <t>AUTONOMIE LOCALI</t>
  </si>
  <si>
    <t>DIRIGENTI</t>
  </si>
  <si>
    <t>Somma:</t>
  </si>
  <si>
    <t>Altre assenze non retribuite</t>
  </si>
  <si>
    <t>Assenzea per malattia retribuita</t>
  </si>
  <si>
    <t>Assenze retribuite per maternità, congedo parentale e malattia figli</t>
  </si>
  <si>
    <t>Altri permessi e assenze retribuiti</t>
  </si>
  <si>
    <t>III° TRIMESTRE 2018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</si>
</sst>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0.0%"/>
    <numFmt numFmtId="166" formatCode="0.000%"/>
    <numFmt numFmtId="167" formatCode="mmm\-yyyy"/>
    <numFmt numFmtId="168" formatCode="[hhh]:mm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0.000"/>
    <numFmt numFmtId="173" formatCode="0.0000"/>
    <numFmt numFmtId="174" formatCode="0.0000%"/>
    <numFmt numFmtId="175" formatCode="[$-410]dddd\ d\ mmmm\ yyyy"/>
    <numFmt numFmtId="176" formatCode="[$-410]mmmm\-yy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* #,##0.000_-;\-* #,##0.000_-;_-* &quot;-&quot;??_-;_-@_-"/>
    <numFmt numFmtId="182" formatCode="_-* #,##0.0000_-;\-* #,##0.0000_-;_-* &quot;-&quot;??_-;_-@_-"/>
    <numFmt numFmtId="183" formatCode="_-* #,##0.0000_-;\-* #,##0.0000_-;_-* &quot;-&quot;????_-;_-@_-"/>
  </numFmts>
  <fonts count="45"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.75"/>
      <color indexed="8"/>
      <name val="Arial"/>
      <family val="0"/>
    </font>
    <font>
      <sz val="1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168" fontId="1" fillId="0" borderId="0" xfId="0" applyNumberFormat="1" applyFont="1" applyAlignment="1">
      <alignment/>
    </xf>
    <xf numFmtId="9" fontId="1" fillId="0" borderId="0" xfId="50" applyFont="1" applyAlignment="1">
      <alignment/>
    </xf>
    <xf numFmtId="1" fontId="2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/>
    </xf>
    <xf numFmtId="43" fontId="1" fillId="0" borderId="20" xfId="45" applyFont="1" applyBorder="1" applyAlignment="1">
      <alignment/>
    </xf>
    <xf numFmtId="43" fontId="1" fillId="0" borderId="0" xfId="45" applyFont="1" applyBorder="1" applyAlignment="1">
      <alignment/>
    </xf>
    <xf numFmtId="43" fontId="1" fillId="0" borderId="19" xfId="45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" fillId="0" borderId="2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3" fontId="1" fillId="0" borderId="23" xfId="45" applyFont="1" applyBorder="1" applyAlignment="1">
      <alignment/>
    </xf>
    <xf numFmtId="2" fontId="1" fillId="0" borderId="18" xfId="45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43" fontId="1" fillId="0" borderId="18" xfId="45" applyNumberFormat="1" applyFont="1" applyBorder="1" applyAlignment="1">
      <alignment/>
    </xf>
    <xf numFmtId="43" fontId="2" fillId="0" borderId="21" xfId="45" applyFont="1" applyBorder="1" applyAlignment="1">
      <alignment/>
    </xf>
    <xf numFmtId="2" fontId="2" fillId="0" borderId="22" xfId="45" applyNumberFormat="1" applyFont="1" applyBorder="1" applyAlignment="1">
      <alignment/>
    </xf>
    <xf numFmtId="182" fontId="1" fillId="0" borderId="23" xfId="45" applyNumberFormat="1" applyFont="1" applyBorder="1" applyAlignment="1">
      <alignment/>
    </xf>
    <xf numFmtId="182" fontId="2" fillId="0" borderId="21" xfId="45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181" fontId="2" fillId="0" borderId="22" xfId="45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43" fontId="1" fillId="0" borderId="19" xfId="45" applyFont="1" applyBorder="1" applyAlignment="1">
      <alignment/>
    </xf>
    <xf numFmtId="43" fontId="1" fillId="0" borderId="18" xfId="45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agosto!#REF!</c:f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16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238375" y="4781550"/>
        <a:ext cx="575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tabSelected="1" zoomScalePageLayoutView="0" workbookViewId="0" topLeftCell="A1">
      <selection activeCell="R15" sqref="R15:T21"/>
    </sheetView>
  </sheetViews>
  <sheetFormatPr defaultColWidth="9.33203125" defaultRowHeight="11.25"/>
  <cols>
    <col min="1" max="1" width="21" style="0" customWidth="1"/>
    <col min="2" max="2" width="28.16015625" style="1" customWidth="1"/>
    <col min="3" max="3" width="8" style="1" customWidth="1"/>
    <col min="4" max="4" width="11.33203125" style="1" customWidth="1"/>
    <col min="5" max="5" width="9.66015625" style="1" customWidth="1"/>
    <col min="6" max="6" width="12" style="1" customWidth="1"/>
    <col min="7" max="7" width="10.33203125" style="1" customWidth="1"/>
    <col min="8" max="8" width="11.5" style="1" customWidth="1"/>
    <col min="9" max="9" width="10.16015625" style="1" customWidth="1"/>
    <col min="10" max="10" width="9.5" style="1" customWidth="1"/>
    <col min="11" max="11" width="8.16015625" style="1" customWidth="1"/>
    <col min="12" max="12" width="8.66015625" style="1" customWidth="1"/>
    <col min="13" max="13" width="8" style="1" customWidth="1"/>
    <col min="14" max="14" width="10.83203125" style="0" customWidth="1"/>
    <col min="15" max="15" width="10.16015625" style="0" customWidth="1"/>
    <col min="16" max="16" width="14.16015625" style="0" customWidth="1"/>
  </cols>
  <sheetData>
    <row r="3" spans="2:15" ht="15.75"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5.75">
      <c r="B4" s="46" t="s">
        <v>21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5.75"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4:15" ht="54" customHeight="1">
      <c r="D6" s="49" t="s">
        <v>18</v>
      </c>
      <c r="E6" s="50"/>
      <c r="F6" s="47" t="s">
        <v>19</v>
      </c>
      <c r="G6" s="48"/>
      <c r="H6" s="47" t="s">
        <v>20</v>
      </c>
      <c r="I6" s="51"/>
      <c r="J6" s="47" t="s">
        <v>2</v>
      </c>
      <c r="K6" s="52"/>
      <c r="L6" s="47" t="s">
        <v>3</v>
      </c>
      <c r="M6" s="52"/>
      <c r="N6" s="53" t="s">
        <v>17</v>
      </c>
      <c r="O6" s="54"/>
    </row>
    <row r="7" spans="2:15" s="2" customFormat="1" ht="28.5" customHeight="1">
      <c r="B7" s="24"/>
      <c r="C7" s="6" t="s">
        <v>11</v>
      </c>
      <c r="D7" s="28" t="s">
        <v>12</v>
      </c>
      <c r="E7" s="16" t="s">
        <v>13</v>
      </c>
      <c r="F7" s="4" t="s">
        <v>12</v>
      </c>
      <c r="G7" s="5" t="s">
        <v>13</v>
      </c>
      <c r="H7" s="4" t="s">
        <v>12</v>
      </c>
      <c r="I7" s="9" t="s">
        <v>13</v>
      </c>
      <c r="J7" s="4" t="s">
        <v>12</v>
      </c>
      <c r="K7" s="9" t="s">
        <v>13</v>
      </c>
      <c r="L7" s="4" t="s">
        <v>12</v>
      </c>
      <c r="M7" s="9" t="s">
        <v>13</v>
      </c>
      <c r="N7" s="4" t="s">
        <v>12</v>
      </c>
      <c r="O7" s="5" t="s">
        <v>13</v>
      </c>
    </row>
    <row r="8" spans="1:15" ht="15" customHeight="1">
      <c r="A8" s="7" t="s">
        <v>14</v>
      </c>
      <c r="B8" s="7" t="s">
        <v>4</v>
      </c>
      <c r="C8" s="29">
        <v>1</v>
      </c>
      <c r="D8" s="31">
        <v>0</v>
      </c>
      <c r="E8" s="43">
        <f>D8/C8</f>
        <v>0</v>
      </c>
      <c r="F8" s="19">
        <v>0</v>
      </c>
      <c r="G8" s="42">
        <v>0</v>
      </c>
      <c r="H8" s="18">
        <v>0</v>
      </c>
      <c r="I8" s="42">
        <f>H8/C8</f>
        <v>0</v>
      </c>
      <c r="J8" s="18">
        <v>0</v>
      </c>
      <c r="K8" s="42">
        <f>J8/C8</f>
        <v>0</v>
      </c>
      <c r="L8" s="18">
        <v>0</v>
      </c>
      <c r="M8" s="42">
        <f>L8/C8</f>
        <v>0</v>
      </c>
      <c r="N8" s="18">
        <v>0</v>
      </c>
      <c r="O8" s="20">
        <f>N8/C8</f>
        <v>0</v>
      </c>
    </row>
    <row r="9" spans="1:15" ht="15" customHeight="1">
      <c r="A9" s="8"/>
      <c r="B9" s="8" t="s">
        <v>5</v>
      </c>
      <c r="C9" s="18">
        <v>0</v>
      </c>
      <c r="D9" s="18">
        <v>0</v>
      </c>
      <c r="E9" s="42">
        <v>0</v>
      </c>
      <c r="F9" s="19">
        <v>0</v>
      </c>
      <c r="G9" s="42">
        <v>0</v>
      </c>
      <c r="H9" s="18">
        <v>0</v>
      </c>
      <c r="I9" s="42">
        <v>0</v>
      </c>
      <c r="J9" s="18">
        <v>0</v>
      </c>
      <c r="K9" s="42">
        <v>0</v>
      </c>
      <c r="L9" s="18">
        <v>0</v>
      </c>
      <c r="M9" s="42">
        <v>0</v>
      </c>
      <c r="N9" s="18">
        <v>0</v>
      </c>
      <c r="O9" s="20">
        <v>0</v>
      </c>
    </row>
    <row r="10" spans="1:15" ht="15" customHeight="1">
      <c r="A10" s="8"/>
      <c r="B10" s="8" t="s">
        <v>6</v>
      </c>
      <c r="C10" s="18">
        <v>6</v>
      </c>
      <c r="D10" s="18">
        <v>3</v>
      </c>
      <c r="E10" s="42">
        <f>D10/C10</f>
        <v>0.5</v>
      </c>
      <c r="F10" s="19">
        <v>0.07</v>
      </c>
      <c r="G10" s="42">
        <f>F10/C10</f>
        <v>0.011666666666666667</v>
      </c>
      <c r="H10" s="18">
        <v>0.27</v>
      </c>
      <c r="I10" s="42">
        <f>H10/C10</f>
        <v>0.045000000000000005</v>
      </c>
      <c r="J10" s="18">
        <v>0</v>
      </c>
      <c r="K10" s="42">
        <f>J10/C10</f>
        <v>0</v>
      </c>
      <c r="L10" s="18">
        <v>0</v>
      </c>
      <c r="M10" s="42">
        <f>L10/C10</f>
        <v>0</v>
      </c>
      <c r="N10" s="18">
        <v>0</v>
      </c>
      <c r="O10" s="20">
        <f>N10/C10</f>
        <v>0</v>
      </c>
    </row>
    <row r="11" spans="1:15" ht="15" customHeight="1">
      <c r="A11" s="8"/>
      <c r="B11" s="8" t="s">
        <v>7</v>
      </c>
      <c r="C11" s="18">
        <v>13.67</v>
      </c>
      <c r="D11" s="18">
        <v>7.94</v>
      </c>
      <c r="E11" s="42">
        <f>D11/C11</f>
        <v>0.5808339429407462</v>
      </c>
      <c r="F11" s="19">
        <v>65.5</v>
      </c>
      <c r="G11" s="42">
        <f>F11/C11</f>
        <v>4.79151426481346</v>
      </c>
      <c r="H11" s="18">
        <v>11.61</v>
      </c>
      <c r="I11" s="42">
        <f>H11/C11</f>
        <v>0.8493050475493782</v>
      </c>
      <c r="J11" s="18">
        <v>0</v>
      </c>
      <c r="K11" s="42">
        <f>J11/C11</f>
        <v>0</v>
      </c>
      <c r="L11" s="18">
        <v>0</v>
      </c>
      <c r="M11" s="42">
        <f>L11/C11</f>
        <v>0</v>
      </c>
      <c r="N11" s="18">
        <v>0</v>
      </c>
      <c r="O11" s="20">
        <f>N11/C11</f>
        <v>0</v>
      </c>
    </row>
    <row r="12" spans="1:15" ht="15" customHeight="1">
      <c r="A12" s="8"/>
      <c r="B12" s="8" t="s">
        <v>8</v>
      </c>
      <c r="C12" s="18">
        <v>12</v>
      </c>
      <c r="D12" s="18">
        <v>6.36</v>
      </c>
      <c r="E12" s="42">
        <f>D12/C12</f>
        <v>0.53</v>
      </c>
      <c r="F12" s="19">
        <v>42</v>
      </c>
      <c r="G12" s="42">
        <f>F12/C12</f>
        <v>3.5</v>
      </c>
      <c r="H12" s="18">
        <v>6.05</v>
      </c>
      <c r="I12" s="42">
        <f>H12/C12</f>
        <v>0.5041666666666667</v>
      </c>
      <c r="J12" s="18">
        <v>9</v>
      </c>
      <c r="K12" s="42">
        <f>J12/C12</f>
        <v>0.75</v>
      </c>
      <c r="L12" s="18">
        <v>0</v>
      </c>
      <c r="M12" s="42">
        <f>L12/C12</f>
        <v>0</v>
      </c>
      <c r="N12" s="18">
        <v>0</v>
      </c>
      <c r="O12" s="20">
        <f>N12/C12</f>
        <v>0</v>
      </c>
    </row>
    <row r="13" spans="1:15" ht="15" customHeight="1">
      <c r="A13" s="8"/>
      <c r="B13" s="8" t="s">
        <v>9</v>
      </c>
      <c r="C13" s="18">
        <v>6</v>
      </c>
      <c r="D13" s="18">
        <v>10.3</v>
      </c>
      <c r="E13" s="42">
        <f>D13/C13</f>
        <v>1.7166666666666668</v>
      </c>
      <c r="F13" s="19">
        <v>16</v>
      </c>
      <c r="G13" s="42">
        <f>F13/C13</f>
        <v>2.6666666666666665</v>
      </c>
      <c r="H13" s="18">
        <v>5.67</v>
      </c>
      <c r="I13" s="42">
        <f>H13/C13</f>
        <v>0.945</v>
      </c>
      <c r="J13" s="18">
        <v>9</v>
      </c>
      <c r="K13" s="42">
        <f>J13/C13</f>
        <v>1.5</v>
      </c>
      <c r="L13" s="18">
        <v>0</v>
      </c>
      <c r="M13" s="42">
        <f>L13/C13</f>
        <v>0</v>
      </c>
      <c r="N13" s="18">
        <v>0</v>
      </c>
      <c r="O13" s="20">
        <f>N13/C13</f>
        <v>0</v>
      </c>
    </row>
    <row r="14" spans="1:15" ht="15" customHeight="1">
      <c r="A14" s="8"/>
      <c r="B14" s="8" t="s">
        <v>10</v>
      </c>
      <c r="C14" s="18">
        <v>0</v>
      </c>
      <c r="D14" s="18">
        <v>0</v>
      </c>
      <c r="E14" s="42">
        <v>0</v>
      </c>
      <c r="F14" s="19">
        <v>0</v>
      </c>
      <c r="G14" s="42">
        <v>0</v>
      </c>
      <c r="H14" s="18">
        <v>0</v>
      </c>
      <c r="I14" s="42">
        <v>0</v>
      </c>
      <c r="J14" s="18">
        <v>0</v>
      </c>
      <c r="K14" s="42">
        <v>0</v>
      </c>
      <c r="L14" s="18">
        <v>0</v>
      </c>
      <c r="M14" s="42">
        <v>0</v>
      </c>
      <c r="N14" s="18">
        <v>0</v>
      </c>
      <c r="O14" s="20">
        <v>0</v>
      </c>
    </row>
    <row r="15" spans="1:15" ht="15" customHeight="1">
      <c r="A15" s="8"/>
      <c r="B15" s="8"/>
      <c r="C15" s="22"/>
      <c r="D15" s="22"/>
      <c r="E15" s="23"/>
      <c r="F15" s="27"/>
      <c r="G15" s="17"/>
      <c r="H15" s="22"/>
      <c r="I15" s="17"/>
      <c r="J15" s="22"/>
      <c r="K15" s="17"/>
      <c r="L15" s="29"/>
      <c r="M15" s="17"/>
      <c r="N15" s="22"/>
      <c r="O15" s="23"/>
    </row>
    <row r="16" spans="1:15" ht="15" customHeight="1">
      <c r="A16" s="15"/>
      <c r="B16" s="11" t="s">
        <v>16</v>
      </c>
      <c r="C16" s="41">
        <f>SUM(C8:C14)</f>
        <v>38.67</v>
      </c>
      <c r="D16" s="21">
        <f>SUM(D8:D15)</f>
        <v>27.6</v>
      </c>
      <c r="E16" s="26">
        <f>D16/C16</f>
        <v>0.7137315748642359</v>
      </c>
      <c r="F16" s="10">
        <f>SUM(F8:F15)</f>
        <v>123.57</v>
      </c>
      <c r="G16" s="26">
        <f>F16/C16</f>
        <v>3.1955003878975945</v>
      </c>
      <c r="H16" s="21">
        <f>SUM(H8:H15)</f>
        <v>23.6</v>
      </c>
      <c r="I16" s="26">
        <f>H16/C16</f>
        <v>0.6102922161882597</v>
      </c>
      <c r="J16" s="21">
        <f>SUM(J8:J15)</f>
        <v>18</v>
      </c>
      <c r="K16" s="26">
        <f>J16/C16</f>
        <v>0.4654771140418929</v>
      </c>
      <c r="L16" s="21">
        <f>SUM(L8:L14)</f>
        <v>0</v>
      </c>
      <c r="M16" s="26">
        <f>SUM(M8:M14)</f>
        <v>0</v>
      </c>
      <c r="N16" s="21">
        <f>SUM(N8:N14)</f>
        <v>0</v>
      </c>
      <c r="O16" s="26">
        <f>N16/C16</f>
        <v>0</v>
      </c>
    </row>
    <row r="17" spans="4:15" ht="15" customHeight="1">
      <c r="D17" s="12"/>
      <c r="E17" s="13"/>
      <c r="N17" s="3"/>
      <c r="O17" s="3"/>
    </row>
    <row r="18" spans="1:15" ht="15" customHeight="1">
      <c r="A18" s="7" t="s">
        <v>1</v>
      </c>
      <c r="B18" s="7" t="s">
        <v>15</v>
      </c>
      <c r="C18" s="30">
        <v>1</v>
      </c>
      <c r="D18" s="37">
        <v>0</v>
      </c>
      <c r="E18" s="32">
        <f>D18/C18</f>
        <v>0</v>
      </c>
      <c r="F18" s="31">
        <v>0</v>
      </c>
      <c r="G18" s="33">
        <v>0</v>
      </c>
      <c r="H18" s="31">
        <v>0</v>
      </c>
      <c r="I18" s="33">
        <f>H18/C18</f>
        <v>0</v>
      </c>
      <c r="J18" s="31">
        <v>0</v>
      </c>
      <c r="K18" s="33">
        <f>J18/C18</f>
        <v>0</v>
      </c>
      <c r="L18" s="31">
        <v>0</v>
      </c>
      <c r="M18" s="39">
        <f>L18/C18</f>
        <v>0</v>
      </c>
      <c r="N18" s="31">
        <v>0</v>
      </c>
      <c r="O18" s="34">
        <v>0</v>
      </c>
    </row>
    <row r="19" spans="1:15" ht="12.75">
      <c r="A19" s="25"/>
      <c r="B19" s="11" t="s">
        <v>16</v>
      </c>
      <c r="C19" s="14">
        <f>SUM(C18)</f>
        <v>1</v>
      </c>
      <c r="D19" s="38">
        <f>SUM(D18)</f>
        <v>0</v>
      </c>
      <c r="E19" s="36">
        <f>D19/C19</f>
        <v>0</v>
      </c>
      <c r="F19" s="35">
        <v>0</v>
      </c>
      <c r="G19" s="26">
        <f>F19/C19</f>
        <v>0</v>
      </c>
      <c r="H19" s="35">
        <v>0</v>
      </c>
      <c r="I19" s="26">
        <f>H19/C19</f>
        <v>0</v>
      </c>
      <c r="J19" s="35">
        <v>0</v>
      </c>
      <c r="K19" s="26">
        <f>J19/C19</f>
        <v>0</v>
      </c>
      <c r="L19" s="35">
        <v>0</v>
      </c>
      <c r="M19" s="10">
        <f>L19/C19</f>
        <v>0</v>
      </c>
      <c r="N19" s="35">
        <f>SUM(N18)</f>
        <v>0</v>
      </c>
      <c r="O19" s="40">
        <f>N19/C19</f>
        <v>0</v>
      </c>
    </row>
    <row r="26" ht="11.25" customHeight="1"/>
  </sheetData>
  <sheetProtection/>
  <mergeCells count="9">
    <mergeCell ref="B3:O3"/>
    <mergeCell ref="B5:O5"/>
    <mergeCell ref="F6:G6"/>
    <mergeCell ref="D6:E6"/>
    <mergeCell ref="H6:I6"/>
    <mergeCell ref="J6:K6"/>
    <mergeCell ref="N6:O6"/>
    <mergeCell ref="L6:M6"/>
    <mergeCell ref="B4:O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 Universitaria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 Universitaria</dc:creator>
  <cp:keywords/>
  <dc:description/>
  <cp:lastModifiedBy>lenzi</cp:lastModifiedBy>
  <cp:lastPrinted>2019-04-26T13:37:14Z</cp:lastPrinted>
  <dcterms:created xsi:type="dcterms:W3CDTF">2006-04-04T10:08:28Z</dcterms:created>
  <dcterms:modified xsi:type="dcterms:W3CDTF">2019-04-26T13:37:17Z</dcterms:modified>
  <cp:category/>
  <cp:version/>
  <cp:contentType/>
  <cp:contentStatus/>
</cp:coreProperties>
</file>